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andre\Dropbox\DHT2\COORDENAÇÃO DE HOTELARIA\PPC E MUDANÇA DE ENTRADA\"/>
    </mc:Choice>
  </mc:AlternateContent>
  <xr:revisionPtr revIDLastSave="0" documentId="13_ncr:1_{BF0F4F80-2016-4B21-B73C-36551969A2EE}" xr6:coauthVersionLast="47" xr6:coauthVersionMax="47" xr10:uidLastSave="{00000000-0000-0000-0000-000000000000}"/>
  <bookViews>
    <workbookView xWindow="-110" yWindow="-110" windowWidth="19420" windowHeight="10420" activeTab="1" xr2:uid="{3814F913-435D-4EED-9D90-CCCC497A472C}"/>
  </bookViews>
  <sheets>
    <sheet name="ATIVIDADES COMPLEMENTARES" sheetId="1" r:id="rId1"/>
    <sheet name="ALUNOS-PREENCHIMENTO" sheetId="2" r:id="rId2"/>
    <sheet name="LISTAS" sheetId="3" state="hidden" r:id="rId3"/>
  </sheets>
  <definedNames>
    <definedName name="Atividades_de_Extensão">LISTAS!$B$2:$B$4</definedName>
    <definedName name="Atividades_de_Pesquisa">LISTAS!$A$2:$A$10</definedName>
    <definedName name="Outras_Atividades_Acadêmicas">LISTAS!$C$2:$C$12</definedName>
    <definedName name="Vivência_Profissional_Acadêmica_social">LISTAS!$D$2:$D$14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</calcChain>
</file>

<file path=xl/sharedStrings.xml><?xml version="1.0" encoding="utf-8"?>
<sst xmlns="http://schemas.openxmlformats.org/spreadsheetml/2006/main" count="176" uniqueCount="90">
  <si>
    <t>ATIVIDADES COMPLEMENTARES</t>
  </si>
  <si>
    <t>HORAS ATRIBUÍDAS</t>
  </si>
  <si>
    <t>DOCUMENTOS REQUERIDOS PARA SOLICITAÇÃO DE CARGA HORÁRIA</t>
  </si>
  <si>
    <t>Atividades de Pesquisa - Máximo de horas atribuídas para este grupo: 60 horas</t>
  </si>
  <si>
    <t>Participação em Projetos de Pesquisa aprovados no âmbito da UFPE ou por órgãos de fomento</t>
  </si>
  <si>
    <t>60 horas</t>
  </si>
  <si>
    <t>40 horas</t>
  </si>
  <si>
    <t>20 horas</t>
  </si>
  <si>
    <r>
      <t xml:space="preserve">Autoria ou co-autoria de </t>
    </r>
    <r>
      <rPr>
        <u/>
        <sz val="11"/>
        <color theme="1"/>
        <rFont val="Arial"/>
        <family val="2"/>
      </rPr>
      <t>artigos completos</t>
    </r>
    <r>
      <rPr>
        <sz val="11"/>
        <color theme="1"/>
        <rFont val="Arial"/>
        <family val="2"/>
      </rPr>
      <t xml:space="preserve"> publicados em anais e/ou revistas de eventos científicos</t>
    </r>
  </si>
  <si>
    <t>30 horas</t>
  </si>
  <si>
    <r>
      <t xml:space="preserve">Autoria ou co-autoria de </t>
    </r>
    <r>
      <rPr>
        <u/>
        <sz val="11"/>
        <color theme="1"/>
        <rFont val="Arial"/>
        <family val="2"/>
      </rPr>
      <t>resumos expandidos</t>
    </r>
    <r>
      <rPr>
        <sz val="11"/>
        <color theme="1"/>
        <rFont val="Arial"/>
        <family val="2"/>
      </rPr>
      <t xml:space="preserve"> publicados em anais e/ou revistas de eventos científicos</t>
    </r>
  </si>
  <si>
    <r>
      <t xml:space="preserve">Autoria ou co-autoria de </t>
    </r>
    <r>
      <rPr>
        <u/>
        <sz val="11"/>
        <color theme="1"/>
        <rFont val="Arial"/>
        <family val="2"/>
      </rPr>
      <t xml:space="preserve">resumos </t>
    </r>
    <r>
      <rPr>
        <sz val="11"/>
        <color theme="1"/>
        <rFont val="Arial"/>
        <family val="2"/>
      </rPr>
      <t>publicados em anais e/ou revistas de eventos científicos</t>
    </r>
  </si>
  <si>
    <t>15 horas</t>
  </si>
  <si>
    <t>Autoria de capítulos de livros publicados por editoras</t>
  </si>
  <si>
    <t>Autoria ou co-autoria de artigos em jornais e revistas de circulação nacional e internacional na sua área</t>
  </si>
  <si>
    <t xml:space="preserve">Atividades de Extensão - Máximo de horas atribuídas para este grupo: 60 horas </t>
  </si>
  <si>
    <t>30 horas por semestre</t>
  </si>
  <si>
    <t>Certificado ou declaração de participação</t>
  </si>
  <si>
    <t>Participação como ouvinte em atividades de extensão selecionadas por chamadas, editais públicos, convênios, ou aprovados pelo pleno da unidade de vinculação do docente.</t>
  </si>
  <si>
    <t xml:space="preserve">Outras Atividades Acadêmicas - Máximo de horas atribuídas para este grupo: 60 horas </t>
  </si>
  <si>
    <t>Participação em Programa de Bolsa de Iniciação Acadêmica (BIA)</t>
  </si>
  <si>
    <t>Participação em Programa de Iniciação em Desenvolvimento Tecnológico e Inovação (PIBITI)</t>
  </si>
  <si>
    <t>Participação em Programa Institucional de Bolsa de Iniciação à Docência (PIBID)</t>
  </si>
  <si>
    <t>Participação em Programa de Educação Tutorial (PET)</t>
  </si>
  <si>
    <t>Participação como membro efetivo de Empresa Júnior ou Diretório Acadêmico</t>
  </si>
  <si>
    <t>Certificado de conclusão de curso</t>
  </si>
  <si>
    <t>Certificado ou declaração</t>
  </si>
  <si>
    <t>Participação em ações de voluntariado vinculados a organizações formais e informais</t>
  </si>
  <si>
    <t>Declaração da organização responsável pela ação</t>
  </si>
  <si>
    <t>Declaração</t>
  </si>
  <si>
    <t>ESTUDANTE</t>
  </si>
  <si>
    <t>CPF</t>
  </si>
  <si>
    <t>E-MAIL</t>
  </si>
  <si>
    <t>Necessita de Carga Horária</t>
  </si>
  <si>
    <t>Grupo de Atividade Complementar</t>
  </si>
  <si>
    <t>Tipo de Atividade Complementar</t>
  </si>
  <si>
    <t>Horas Atribuídas</t>
  </si>
  <si>
    <t>Data Inicial</t>
  </si>
  <si>
    <t>Data Final</t>
  </si>
  <si>
    <t xml:space="preserve">Carga Horária da Atividade </t>
  </si>
  <si>
    <t>Breve Descrição</t>
  </si>
  <si>
    <t>Atividades_de_Pesquisa</t>
  </si>
  <si>
    <t>Atividades_de_Extensão</t>
  </si>
  <si>
    <t>Outras_Atividades_Acadêmicas</t>
  </si>
  <si>
    <t>Autoria ou co-autoria de artigos completos publicados em anais e/ou revistas de eventos científicos</t>
  </si>
  <si>
    <t>Autoria ou co-autoria de resumos expandidos publicados em anais e/ou revistas de eventos científicos</t>
  </si>
  <si>
    <t>Autoria ou co-autoria de resumos publicados em anais e/ou revistas de eventos científicos</t>
  </si>
  <si>
    <t>Tipo de Atividade</t>
  </si>
  <si>
    <t>Participação em Programa de Bolsa de Iniciação Acadêmica (BIA) (1 semestre)</t>
  </si>
  <si>
    <t>Participação em Programa de Bolsa de Iniciação Acadêmica (BIA) (2 semestres)</t>
  </si>
  <si>
    <t>Participação em Programa de Iniciação em Desenvolvimento Tecnológico e Inovação (PIBITI) (1 semestre)</t>
  </si>
  <si>
    <t>Participação em Programa de Iniciação em Desenvolvimento Tecnológico e Inovação (PIBITI) (2 semestres)</t>
  </si>
  <si>
    <t>Participação em Programa Institucional de Bolsa de Iniciação à Docência (PIBID) (1 semestre)</t>
  </si>
  <si>
    <t>Participação em Programa Institucional de Bolsa de Iniciação à Docência (PIBID) (2 semestres)</t>
  </si>
  <si>
    <t>Participação em Programa de Educação Tutorial (PET) (1 semestre)</t>
  </si>
  <si>
    <t>Participação em Programa de Educação Tutorial (PET) (2 semestres)</t>
  </si>
  <si>
    <t>Participação em demais programas institucionais da UFPE (1 semestre)</t>
  </si>
  <si>
    <t>Participação em demais programas institucionais da UFPE (2 semestres)</t>
  </si>
  <si>
    <r>
      <t xml:space="preserve">Participação em Eventos da área ou áreas afins, </t>
    </r>
    <r>
      <rPr>
        <u/>
        <sz val="11"/>
        <color theme="1"/>
        <rFont val="Arial"/>
        <family val="2"/>
      </rPr>
      <t>sem</t>
    </r>
    <r>
      <rPr>
        <sz val="11"/>
        <color theme="1"/>
        <rFont val="Arial"/>
        <family val="2"/>
      </rPr>
      <t xml:space="preserve"> apresentação de trabalho</t>
    </r>
  </si>
  <si>
    <t>Certificado de participação</t>
  </si>
  <si>
    <t>Participação em Evento da área ou áreas afins, com apresentação de trabalho</t>
  </si>
  <si>
    <r>
      <t xml:space="preserve">Participação em Evento da área ou áreas afins, </t>
    </r>
    <r>
      <rPr>
        <u/>
        <sz val="11"/>
        <color theme="1"/>
        <rFont val="Arial"/>
        <family val="2"/>
      </rPr>
      <t>com</t>
    </r>
    <r>
      <rPr>
        <sz val="11"/>
        <color theme="1"/>
        <rFont val="Arial"/>
        <family val="2"/>
      </rPr>
      <t xml:space="preserve"> apresentação de trabalho</t>
    </r>
  </si>
  <si>
    <t>Certificado de participação do trabalho</t>
  </si>
  <si>
    <t>Trabalhos publicados em periódicos especializados do País ou do exterior, com política de julgamento e seleção de seus artigos</t>
  </si>
  <si>
    <t>Artigo publicado e/ou comprovação do aceite da publicação</t>
  </si>
  <si>
    <t>Cópia do artigo completo</t>
  </si>
  <si>
    <t>Cópia do resumo expandido</t>
  </si>
  <si>
    <t>Cópia do resumo</t>
  </si>
  <si>
    <t>Cópia do capítulo de livro</t>
  </si>
  <si>
    <t>Cópia do artigo não científico</t>
  </si>
  <si>
    <t>Colaboração em atividades de extensão selecionadas por chamadas, editais públicos, convênios, ou aprovados pelo pleno da unidade de vinculação do discente</t>
  </si>
  <si>
    <t>Participação como ouvinte em atividades de extensão selecionadas por chamadas, editais públicos, convênios, ou aprovados pelo pleno da unidade de vinculação do discente</t>
  </si>
  <si>
    <t xml:space="preserve">Participação em programa de monitoria, como bolsista ou voluntário cadastrado </t>
  </si>
  <si>
    <t>Participação nos demais programas institucionais da UFPE</t>
  </si>
  <si>
    <t xml:space="preserve">Vivência Profissional Complementar - Máximo de horas atribuídas para este grupo: 60 horas </t>
  </si>
  <si>
    <t>Estágio não-obrigatório</t>
  </si>
  <si>
    <t>Termo de Compromisso de Estágio e/ou declaração da empresa com carga-horária cumprida</t>
  </si>
  <si>
    <t>Cópia da ata de composição ou declaração emitida pela diretoria</t>
  </si>
  <si>
    <t>Participação em curso de qualificação em áreas correlatas ao curso</t>
  </si>
  <si>
    <t>Participação em curso de qualificação não relacionados a área do curso de hotelaria</t>
  </si>
  <si>
    <t>Curso de língua estrangeira realizados no país ou exterior</t>
  </si>
  <si>
    <t>Participação em concursos, gincanas, torneios relativos à área do curso</t>
  </si>
  <si>
    <t>Participação em Programa de intercâmbio cultural</t>
  </si>
  <si>
    <t>Participação em atividades artisticas (coral, dança, teatro, fotografia, entre outras)</t>
  </si>
  <si>
    <t>Premiação entre os 5 primeiros colocados em desafios profissionais/acadêmicos/culturais</t>
  </si>
  <si>
    <t>Representação discente junto aos órgãos da UFPE e outros de interesse público, mediante comprovação de no mínimo 75% de participação efetiva durante o seu período de realização</t>
  </si>
  <si>
    <t>Participação em Eventos da área ou áreas afins, sem apresentação de trabalho</t>
  </si>
  <si>
    <t>Colaboração em atividades de extensão selecionadas por chamadas, editais públicos, convênios, ou aprovados pelo pleno da unidade de vinculação do discente (1 semestre)</t>
  </si>
  <si>
    <t>Colaboração em atividades de extensão selecionadas por chamadas, editais públicos, convênios, ou aprovados pelo pleno da unidade de vinculação do discente (2 semestres)</t>
  </si>
  <si>
    <t>Vivência_Profissional_Complementar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</si>
</sst>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4" borderId="6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8" xfId="0" applyFont="1" applyBorder="1"/>
    <xf numFmtId="0" fontId="3" fillId="5" borderId="19" xfId="0" applyFont="1" applyFill="1" applyBorder="1" applyAlignment="1">
      <alignment horizontal="center" vertical="center"/>
    </xf>
    <xf numFmtId="0" fontId="2" fillId="0" borderId="8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3" fillId="4" borderId="19" xfId="0" applyFont="1" applyFill="1" applyBorder="1" applyAlignment="1">
      <alignment horizontal="center" vertical="center" wrapText="1"/>
    </xf>
    <xf numFmtId="14" fontId="2" fillId="0" borderId="20" xfId="0" applyNumberFormat="1" applyFont="1" applyBorder="1" applyProtection="1">
      <protection locked="0"/>
    </xf>
    <xf numFmtId="14" fontId="2" fillId="0" borderId="21" xfId="0" applyNumberFormat="1" applyFont="1" applyBorder="1" applyProtection="1">
      <protection locked="0"/>
    </xf>
    <xf numFmtId="14" fontId="2" fillId="0" borderId="22" xfId="0" applyNumberFormat="1" applyFont="1" applyBorder="1" applyProtection="1">
      <protection locked="0"/>
    </xf>
    <xf numFmtId="0" fontId="3" fillId="5" borderId="17" xfId="0" applyFont="1" applyFill="1" applyBorder="1" applyAlignment="1">
      <alignment horizontal="center" vertical="center" wrapText="1"/>
    </xf>
    <xf numFmtId="0" fontId="2" fillId="0" borderId="20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0" xfId="0" applyFont="1" applyBorder="1" applyAlignment="1" applyProtection="1">
      <alignment wrapText="1"/>
      <protection locked="0"/>
    </xf>
    <xf numFmtId="0" fontId="2" fillId="0" borderId="21" xfId="0" applyFont="1" applyBorder="1" applyAlignment="1" applyProtection="1">
      <alignment wrapText="1"/>
      <protection locked="0"/>
    </xf>
    <xf numFmtId="0" fontId="2" fillId="0" borderId="22" xfId="0" applyFont="1" applyBorder="1" applyAlignment="1" applyProtection="1">
      <alignment wrapText="1"/>
      <protection locked="0"/>
    </xf>
    <xf numFmtId="0" fontId="3" fillId="0" borderId="2" xfId="0" applyFont="1" applyBorder="1" applyAlignment="1">
      <alignment horizontal="center"/>
    </xf>
    <xf numFmtId="0" fontId="2" fillId="0" borderId="23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041B2-0C15-44B5-9FAF-6184B9262C2A}">
  <dimension ref="A1:C33"/>
  <sheetViews>
    <sheetView workbookViewId="0">
      <selection activeCell="B24" sqref="B24"/>
    </sheetView>
  </sheetViews>
  <sheetFormatPr defaultColWidth="0" defaultRowHeight="12.5" zeroHeight="1" x14ac:dyDescent="0.25"/>
  <cols>
    <col min="1" max="1" width="38.1796875" style="1" customWidth="1"/>
    <col min="2" max="2" width="18.7265625" style="1" bestFit="1" customWidth="1"/>
    <col min="3" max="3" width="64.453125" style="1" bestFit="1" customWidth="1"/>
    <col min="4" max="16384" width="8.7265625" style="1" hidden="1"/>
  </cols>
  <sheetData>
    <row r="1" spans="1:3" ht="13" x14ac:dyDescent="0.3">
      <c r="A1" s="6" t="s">
        <v>0</v>
      </c>
      <c r="B1" s="6" t="s">
        <v>1</v>
      </c>
      <c r="C1" s="6" t="s">
        <v>2</v>
      </c>
    </row>
    <row r="2" spans="1:3" ht="13" x14ac:dyDescent="0.3">
      <c r="A2" s="35" t="s">
        <v>3</v>
      </c>
      <c r="B2" s="36"/>
      <c r="C2" s="37"/>
    </row>
    <row r="3" spans="1:3" ht="42" x14ac:dyDescent="0.25">
      <c r="A3" s="2" t="s">
        <v>4</v>
      </c>
      <c r="B3" s="3" t="s">
        <v>5</v>
      </c>
      <c r="C3" s="4" t="s">
        <v>17</v>
      </c>
    </row>
    <row r="4" spans="1:3" ht="42" x14ac:dyDescent="0.25">
      <c r="A4" s="5" t="s">
        <v>58</v>
      </c>
      <c r="B4" s="3" t="s">
        <v>7</v>
      </c>
      <c r="C4" s="4" t="s">
        <v>59</v>
      </c>
    </row>
    <row r="5" spans="1:3" ht="28" x14ac:dyDescent="0.25">
      <c r="A5" s="5" t="s">
        <v>61</v>
      </c>
      <c r="B5" s="3" t="s">
        <v>6</v>
      </c>
      <c r="C5" s="4" t="s">
        <v>62</v>
      </c>
    </row>
    <row r="6" spans="1:3" ht="56" x14ac:dyDescent="0.25">
      <c r="A6" s="5" t="s">
        <v>63</v>
      </c>
      <c r="B6" s="3" t="s">
        <v>5</v>
      </c>
      <c r="C6" s="4" t="s">
        <v>64</v>
      </c>
    </row>
    <row r="7" spans="1:3" ht="42" x14ac:dyDescent="0.25">
      <c r="A7" s="5" t="s">
        <v>8</v>
      </c>
      <c r="B7" s="3" t="s">
        <v>9</v>
      </c>
      <c r="C7" s="4" t="s">
        <v>65</v>
      </c>
    </row>
    <row r="8" spans="1:3" ht="42" x14ac:dyDescent="0.25">
      <c r="A8" s="5" t="s">
        <v>10</v>
      </c>
      <c r="B8" s="3" t="s">
        <v>7</v>
      </c>
      <c r="C8" s="4" t="s">
        <v>66</v>
      </c>
    </row>
    <row r="9" spans="1:3" ht="42" x14ac:dyDescent="0.25">
      <c r="A9" s="2" t="s">
        <v>11</v>
      </c>
      <c r="B9" s="3" t="s">
        <v>12</v>
      </c>
      <c r="C9" s="4" t="s">
        <v>67</v>
      </c>
    </row>
    <row r="10" spans="1:3" ht="28" x14ac:dyDescent="0.25">
      <c r="A10" s="2" t="s">
        <v>13</v>
      </c>
      <c r="B10" s="3" t="s">
        <v>9</v>
      </c>
      <c r="C10" s="4" t="s">
        <v>68</v>
      </c>
    </row>
    <row r="11" spans="1:3" ht="42" x14ac:dyDescent="0.25">
      <c r="A11" s="5" t="s">
        <v>14</v>
      </c>
      <c r="B11" s="3" t="s">
        <v>12</v>
      </c>
      <c r="C11" s="4" t="s">
        <v>69</v>
      </c>
    </row>
    <row r="12" spans="1:3" ht="13" x14ac:dyDescent="0.3">
      <c r="A12" s="35" t="s">
        <v>15</v>
      </c>
      <c r="B12" s="36"/>
      <c r="C12" s="37"/>
    </row>
    <row r="13" spans="1:3" ht="70" x14ac:dyDescent="0.25">
      <c r="A13" s="5" t="s">
        <v>70</v>
      </c>
      <c r="B13" s="3" t="s">
        <v>16</v>
      </c>
      <c r="C13" s="4" t="s">
        <v>17</v>
      </c>
    </row>
    <row r="14" spans="1:3" ht="70" x14ac:dyDescent="0.25">
      <c r="A14" s="2" t="s">
        <v>71</v>
      </c>
      <c r="B14" s="3" t="s">
        <v>12</v>
      </c>
      <c r="C14" s="4" t="s">
        <v>17</v>
      </c>
    </row>
    <row r="15" spans="1:3" ht="13" x14ac:dyDescent="0.3">
      <c r="A15" s="35" t="s">
        <v>19</v>
      </c>
      <c r="B15" s="36"/>
      <c r="C15" s="37"/>
    </row>
    <row r="16" spans="1:3" ht="28" x14ac:dyDescent="0.25">
      <c r="A16" s="5" t="s">
        <v>72</v>
      </c>
      <c r="B16" s="3" t="s">
        <v>16</v>
      </c>
      <c r="C16" s="4" t="s">
        <v>17</v>
      </c>
    </row>
    <row r="17" spans="1:3" ht="28" x14ac:dyDescent="0.25">
      <c r="A17" s="2" t="s">
        <v>20</v>
      </c>
      <c r="B17" s="3" t="s">
        <v>16</v>
      </c>
      <c r="C17" s="4" t="s">
        <v>17</v>
      </c>
    </row>
    <row r="18" spans="1:3" ht="42" x14ac:dyDescent="0.25">
      <c r="A18" s="2" t="s">
        <v>21</v>
      </c>
      <c r="B18" s="3" t="s">
        <v>16</v>
      </c>
      <c r="C18" s="4" t="s">
        <v>17</v>
      </c>
    </row>
    <row r="19" spans="1:3" ht="28" x14ac:dyDescent="0.25">
      <c r="A19" s="2" t="s">
        <v>22</v>
      </c>
      <c r="B19" s="3" t="s">
        <v>16</v>
      </c>
      <c r="C19" s="4" t="s">
        <v>17</v>
      </c>
    </row>
    <row r="20" spans="1:3" ht="28" x14ac:dyDescent="0.25">
      <c r="A20" s="2" t="s">
        <v>23</v>
      </c>
      <c r="B20" s="3" t="s">
        <v>16</v>
      </c>
      <c r="C20" s="4" t="s">
        <v>17</v>
      </c>
    </row>
    <row r="21" spans="1:3" ht="28" x14ac:dyDescent="0.25">
      <c r="A21" s="2" t="s">
        <v>73</v>
      </c>
      <c r="B21" s="3" t="s">
        <v>16</v>
      </c>
      <c r="C21" s="4" t="s">
        <v>17</v>
      </c>
    </row>
    <row r="22" spans="1:3" ht="13" x14ac:dyDescent="0.3">
      <c r="A22" s="35" t="s">
        <v>74</v>
      </c>
      <c r="B22" s="36"/>
      <c r="C22" s="37"/>
    </row>
    <row r="23" spans="1:3" ht="28" x14ac:dyDescent="0.25">
      <c r="A23" s="2" t="s">
        <v>75</v>
      </c>
      <c r="B23" s="3" t="s">
        <v>6</v>
      </c>
      <c r="C23" s="7" t="s">
        <v>76</v>
      </c>
    </row>
    <row r="24" spans="1:3" ht="28" x14ac:dyDescent="0.25">
      <c r="A24" s="8" t="s">
        <v>24</v>
      </c>
      <c r="B24" s="9" t="s">
        <v>6</v>
      </c>
      <c r="C24" s="7" t="s">
        <v>77</v>
      </c>
    </row>
    <row r="25" spans="1:3" ht="28" x14ac:dyDescent="0.25">
      <c r="A25" s="5" t="s">
        <v>78</v>
      </c>
      <c r="B25" s="3" t="s">
        <v>12</v>
      </c>
      <c r="C25" s="4" t="s">
        <v>25</v>
      </c>
    </row>
    <row r="26" spans="1:3" ht="42" x14ac:dyDescent="0.25">
      <c r="A26" s="2" t="s">
        <v>79</v>
      </c>
      <c r="B26" s="3" t="s">
        <v>12</v>
      </c>
      <c r="C26" s="4" t="s">
        <v>25</v>
      </c>
    </row>
    <row r="27" spans="1:3" ht="28" x14ac:dyDescent="0.25">
      <c r="A27" s="2" t="s">
        <v>80</v>
      </c>
      <c r="B27" s="3" t="s">
        <v>7</v>
      </c>
      <c r="C27" s="4" t="s">
        <v>25</v>
      </c>
    </row>
    <row r="28" spans="1:3" ht="28" x14ac:dyDescent="0.25">
      <c r="A28" s="2" t="s">
        <v>81</v>
      </c>
      <c r="B28" s="3" t="s">
        <v>7</v>
      </c>
      <c r="C28" s="4" t="s">
        <v>26</v>
      </c>
    </row>
    <row r="29" spans="1:3" ht="28" x14ac:dyDescent="0.25">
      <c r="A29" s="2" t="s">
        <v>82</v>
      </c>
      <c r="B29" s="3" t="s">
        <v>7</v>
      </c>
      <c r="C29" s="4" t="s">
        <v>26</v>
      </c>
    </row>
    <row r="30" spans="1:3" ht="42" x14ac:dyDescent="0.25">
      <c r="A30" s="2" t="s">
        <v>83</v>
      </c>
      <c r="B30" s="3" t="s">
        <v>7</v>
      </c>
      <c r="C30" s="4" t="s">
        <v>26</v>
      </c>
    </row>
    <row r="31" spans="1:3" ht="42" x14ac:dyDescent="0.25">
      <c r="A31" s="2" t="s">
        <v>27</v>
      </c>
      <c r="B31" s="3" t="s">
        <v>7</v>
      </c>
      <c r="C31" s="4" t="s">
        <v>28</v>
      </c>
    </row>
    <row r="32" spans="1:3" ht="42" x14ac:dyDescent="0.25">
      <c r="A32" s="2" t="s">
        <v>84</v>
      </c>
      <c r="B32" s="3" t="s">
        <v>7</v>
      </c>
      <c r="C32" s="4" t="s">
        <v>26</v>
      </c>
    </row>
    <row r="33" spans="1:3" ht="70" x14ac:dyDescent="0.25">
      <c r="A33" s="2" t="s">
        <v>85</v>
      </c>
      <c r="B33" s="3" t="s">
        <v>7</v>
      </c>
      <c r="C33" s="4" t="s">
        <v>29</v>
      </c>
    </row>
  </sheetData>
  <sheetProtection algorithmName="SHA-512" hashValue="p61xraZc4+DVmj8Rfx0Jm1NWOdQUQznWDM4kcR/b8VJXr7Sl1QJe3FvzGtpkkIG7Js+EEnVds+lQDYrJEbt+zQ==" saltValue="B4YaVo5AbCwZ69zlFsC02w==" spinCount="100000" sheet="1" objects="1" scenarios="1" selectLockedCells="1" selectUnlockedCells="1"/>
  <mergeCells count="4">
    <mergeCell ref="A12:C12"/>
    <mergeCell ref="A15:C15"/>
    <mergeCell ref="A22:C22"/>
    <mergeCell ref="A2:C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AB49-189C-4EC5-A6B5-B38ED7F44641}">
  <dimension ref="A1:H21"/>
  <sheetViews>
    <sheetView tabSelected="1" zoomScale="86" zoomScaleNormal="86" workbookViewId="0">
      <selection activeCell="E14" sqref="E14"/>
    </sheetView>
  </sheetViews>
  <sheetFormatPr defaultColWidth="0" defaultRowHeight="12.5" zeroHeight="1" x14ac:dyDescent="0.25"/>
  <cols>
    <col min="1" max="1" width="3.6328125" style="1" customWidth="1"/>
    <col min="2" max="2" width="33.7265625" style="14" bestFit="1" customWidth="1"/>
    <col min="3" max="3" width="45.6328125" style="1" customWidth="1"/>
    <col min="4" max="6" width="12.6328125" style="1" customWidth="1"/>
    <col min="7" max="7" width="16.6328125" style="1" customWidth="1"/>
    <col min="8" max="8" width="50.6328125" style="15" customWidth="1"/>
    <col min="9" max="16384" width="8.7265625" style="1" hidden="1"/>
  </cols>
  <sheetData>
    <row r="1" spans="2:8" ht="13" thickBot="1" x14ac:dyDescent="0.3">
      <c r="B1" s="1"/>
      <c r="H1" s="1"/>
    </row>
    <row r="2" spans="2:8" ht="13" x14ac:dyDescent="0.3">
      <c r="B2" s="10" t="s">
        <v>30</v>
      </c>
      <c r="C2" s="17"/>
      <c r="H2" s="1"/>
    </row>
    <row r="3" spans="2:8" ht="13.5" thickBot="1" x14ac:dyDescent="0.35">
      <c r="B3" s="11" t="s">
        <v>31</v>
      </c>
      <c r="C3" s="32"/>
      <c r="H3" s="1"/>
    </row>
    <row r="4" spans="2:8" ht="13.5" thickBot="1" x14ac:dyDescent="0.35">
      <c r="B4" s="12" t="s">
        <v>32</v>
      </c>
      <c r="C4" s="18"/>
      <c r="D4" s="38" t="s">
        <v>33</v>
      </c>
      <c r="E4" s="39"/>
      <c r="F4" s="39"/>
      <c r="G4" s="40"/>
      <c r="H4" s="1"/>
    </row>
    <row r="5" spans="2:8" ht="13.5" thickBot="1" x14ac:dyDescent="0.35">
      <c r="B5" s="1"/>
      <c r="D5" s="30">
        <f>120 - SUM(G7:G21)</f>
        <v>120</v>
      </c>
      <c r="H5" s="1"/>
    </row>
    <row r="6" spans="2:8" ht="26.5" thickBot="1" x14ac:dyDescent="0.3">
      <c r="B6" s="19" t="s">
        <v>34</v>
      </c>
      <c r="C6" s="13" t="s">
        <v>35</v>
      </c>
      <c r="D6" s="19" t="s">
        <v>36</v>
      </c>
      <c r="E6" s="16" t="s">
        <v>37</v>
      </c>
      <c r="F6" s="16" t="s">
        <v>38</v>
      </c>
      <c r="G6" s="23" t="s">
        <v>39</v>
      </c>
      <c r="H6" s="16" t="s">
        <v>40</v>
      </c>
    </row>
    <row r="7" spans="2:8" x14ac:dyDescent="0.25">
      <c r="B7" s="24"/>
      <c r="C7" s="31"/>
      <c r="D7" s="33" t="str">
        <f>IF(C7="","",VLOOKUP(C7,LISTAS!$E$2:$F$38,2,FALSE))</f>
        <v/>
      </c>
      <c r="E7" s="20"/>
      <c r="F7" s="20"/>
      <c r="G7" s="24"/>
      <c r="H7" s="27"/>
    </row>
    <row r="8" spans="2:8" x14ac:dyDescent="0.25">
      <c r="B8" s="25"/>
      <c r="C8" s="28"/>
      <c r="D8" s="33" t="str">
        <f>IF(C8="","",VLOOKUP(C8,LISTAS!$E$2:$F$31,2,FALSE))</f>
        <v/>
      </c>
      <c r="E8" s="21"/>
      <c r="F8" s="21"/>
      <c r="G8" s="25"/>
      <c r="H8" s="28"/>
    </row>
    <row r="9" spans="2:8" x14ac:dyDescent="0.25">
      <c r="B9" s="25"/>
      <c r="C9" s="28"/>
      <c r="D9" s="33" t="str">
        <f>IF(C9="","",VLOOKUP(C9,LISTAS!$E$2:$F$31,2,FALSE))</f>
        <v/>
      </c>
      <c r="E9" s="21"/>
      <c r="F9" s="21"/>
      <c r="G9" s="25"/>
      <c r="H9" s="28"/>
    </row>
    <row r="10" spans="2:8" x14ac:dyDescent="0.25">
      <c r="B10" s="25"/>
      <c r="C10" s="28"/>
      <c r="D10" s="33" t="str">
        <f>IF(C10="","",VLOOKUP(C10,LISTAS!$E$2:$F$31,2,FALSE))</f>
        <v/>
      </c>
      <c r="E10" s="21"/>
      <c r="F10" s="21"/>
      <c r="G10" s="25"/>
      <c r="H10" s="28"/>
    </row>
    <row r="11" spans="2:8" x14ac:dyDescent="0.25">
      <c r="B11" s="25"/>
      <c r="C11" s="28"/>
      <c r="D11" s="33" t="str">
        <f>IF(C11="","",VLOOKUP(C11,LISTAS!$E$2:$F$31,2,FALSE))</f>
        <v/>
      </c>
      <c r="E11" s="21"/>
      <c r="F11" s="21"/>
      <c r="G11" s="25"/>
      <c r="H11" s="28"/>
    </row>
    <row r="12" spans="2:8" x14ac:dyDescent="0.25">
      <c r="B12" s="25"/>
      <c r="C12" s="28"/>
      <c r="D12" s="33" t="str">
        <f>IF(C12="","",VLOOKUP(C12,LISTAS!$E$2:$F$31,2,FALSE))</f>
        <v/>
      </c>
      <c r="E12" s="21"/>
      <c r="F12" s="21"/>
      <c r="G12" s="25"/>
      <c r="H12" s="28"/>
    </row>
    <row r="13" spans="2:8" x14ac:dyDescent="0.25">
      <c r="B13" s="25"/>
      <c r="C13" s="28"/>
      <c r="D13" s="33" t="str">
        <f>IF(C13="","",VLOOKUP(C13,LISTAS!$E$2:$F$31,2,FALSE))</f>
        <v/>
      </c>
      <c r="E13" s="21"/>
      <c r="F13" s="21"/>
      <c r="G13" s="25"/>
      <c r="H13" s="28"/>
    </row>
    <row r="14" spans="2:8" x14ac:dyDescent="0.25">
      <c r="B14" s="25"/>
      <c r="C14" s="28"/>
      <c r="D14" s="33" t="str">
        <f>IF(C14="","",VLOOKUP(C14,LISTAS!$E$2:$F$31,2,FALSE))</f>
        <v/>
      </c>
      <c r="E14" s="21"/>
      <c r="F14" s="21"/>
      <c r="G14" s="25"/>
      <c r="H14" s="28"/>
    </row>
    <row r="15" spans="2:8" x14ac:dyDescent="0.25">
      <c r="B15" s="25"/>
      <c r="C15" s="28"/>
      <c r="D15" s="33" t="str">
        <f>IF(C15="","",VLOOKUP(C15,LISTAS!$E$2:$F$31,2,FALSE))</f>
        <v/>
      </c>
      <c r="E15" s="21"/>
      <c r="F15" s="21"/>
      <c r="G15" s="25"/>
      <c r="H15" s="28"/>
    </row>
    <row r="16" spans="2:8" x14ac:dyDescent="0.25">
      <c r="B16" s="25"/>
      <c r="C16" s="28"/>
      <c r="D16" s="33" t="str">
        <f>IF(C16="","",VLOOKUP(C16,LISTAS!$E$2:$F$31,2,FALSE))</f>
        <v/>
      </c>
      <c r="E16" s="21"/>
      <c r="F16" s="21"/>
      <c r="G16" s="25"/>
      <c r="H16" s="28"/>
    </row>
    <row r="17" spans="2:8" x14ac:dyDescent="0.25">
      <c r="B17" s="25"/>
      <c r="C17" s="28"/>
      <c r="D17" s="33" t="str">
        <f>IF(C17="","",VLOOKUP(C17,LISTAS!$E$2:$F$31,2,FALSE))</f>
        <v/>
      </c>
      <c r="E17" s="21"/>
      <c r="F17" s="21"/>
      <c r="G17" s="25"/>
      <c r="H17" s="28"/>
    </row>
    <row r="18" spans="2:8" x14ac:dyDescent="0.25">
      <c r="B18" s="25"/>
      <c r="C18" s="28"/>
      <c r="D18" s="33" t="str">
        <f>IF(C18="","",VLOOKUP(C18,LISTAS!$E$2:$F$31,2,FALSE))</f>
        <v/>
      </c>
      <c r="E18" s="21"/>
      <c r="F18" s="21"/>
      <c r="G18" s="25"/>
      <c r="H18" s="28"/>
    </row>
    <row r="19" spans="2:8" x14ac:dyDescent="0.25">
      <c r="B19" s="25"/>
      <c r="C19" s="28"/>
      <c r="D19" s="33" t="str">
        <f>IF(C19="","",VLOOKUP(C19,LISTAS!$E$2:$F$31,2,FALSE))</f>
        <v/>
      </c>
      <c r="E19" s="21"/>
      <c r="F19" s="21"/>
      <c r="G19" s="25"/>
      <c r="H19" s="28"/>
    </row>
    <row r="20" spans="2:8" x14ac:dyDescent="0.25">
      <c r="B20" s="25"/>
      <c r="C20" s="28"/>
      <c r="D20" s="33" t="str">
        <f>IF(C20="","",VLOOKUP(C20,LISTAS!$E$2:$F$31,2,FALSE))</f>
        <v/>
      </c>
      <c r="E20" s="21"/>
      <c r="F20" s="21"/>
      <c r="G20" s="25"/>
      <c r="H20" s="28"/>
    </row>
    <row r="21" spans="2:8" ht="13" thickBot="1" x14ac:dyDescent="0.3">
      <c r="B21" s="26"/>
      <c r="C21" s="29"/>
      <c r="D21" s="34" t="str">
        <f>IF(C21="","",VLOOKUP(C21,LISTAS!$E$2:$F$31,2,FALSE))</f>
        <v/>
      </c>
      <c r="E21" s="22"/>
      <c r="F21" s="22"/>
      <c r="G21" s="26"/>
      <c r="H21" s="29"/>
    </row>
  </sheetData>
  <sheetProtection algorithmName="SHA-512" hashValue="1uyPIywzvO5iKuRuS8t8ILYE6BDeixs27+/m+H1wvpA32RtJmkzVNBJH6g+C+26HaLSYA0u2EoGHVztDUehYFA==" saltValue="8aUIZrNqxIgZGaJAVb9cXA==" spinCount="100000" sheet="1" objects="1" scenarios="1" selectLockedCells="1"/>
  <mergeCells count="1">
    <mergeCell ref="D4:G4"/>
  </mergeCells>
  <conditionalFormatting sqref="D7:D21">
    <cfRule type="cellIs" dxfId="0" priority="1" operator="equal">
      <formula>0</formula>
    </cfRule>
  </conditionalFormatting>
  <dataValidations count="2">
    <dataValidation type="list" allowBlank="1" showInputMessage="1" showErrorMessage="1" promptTitle="Grupo de Atividade" prompt="Escolha aqui o grupo de atividade complementar desenvolvida" sqref="B7:B21" xr:uid="{4939805B-FA2C-4603-AD8D-FAB2C3B32A72}">
      <formula1>"Atividades_de_Pesquisa,Atividades_de_Extensão,Outras_Atividades_Acadêmicas,Vivência_Profissional_Acadêmica_Social"</formula1>
    </dataValidation>
    <dataValidation type="list" allowBlank="1" showInputMessage="1" showErrorMessage="1" sqref="C7:C21" xr:uid="{A595F023-EB51-4E89-9812-8407795C9DE6}">
      <formula1>INDIRECT(B7)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9FE2-DF0D-4353-96FC-209DA40824F3}">
  <dimension ref="A1:F35"/>
  <sheetViews>
    <sheetView topLeftCell="D1" workbookViewId="0">
      <selection activeCell="D13" sqref="D13"/>
    </sheetView>
  </sheetViews>
  <sheetFormatPr defaultRowHeight="14.5" x14ac:dyDescent="0.35"/>
  <cols>
    <col min="1" max="1" width="104.6328125" bestFit="1" customWidth="1"/>
    <col min="2" max="2" width="143.1796875" bestFit="1" customWidth="1"/>
    <col min="3" max="3" width="87.90625" bestFit="1" customWidth="1"/>
    <col min="4" max="5" width="153" bestFit="1" customWidth="1"/>
  </cols>
  <sheetData>
    <row r="1" spans="1:6" x14ac:dyDescent="0.35">
      <c r="A1" t="s">
        <v>41</v>
      </c>
      <c r="B1" t="s">
        <v>42</v>
      </c>
      <c r="C1" t="s">
        <v>43</v>
      </c>
      <c r="D1" t="s">
        <v>89</v>
      </c>
      <c r="E1" t="s">
        <v>47</v>
      </c>
      <c r="F1" t="s">
        <v>36</v>
      </c>
    </row>
    <row r="2" spans="1:6" x14ac:dyDescent="0.35">
      <c r="A2" t="s">
        <v>4</v>
      </c>
      <c r="B2" t="s">
        <v>87</v>
      </c>
      <c r="C2" t="s">
        <v>72</v>
      </c>
      <c r="D2" t="s">
        <v>75</v>
      </c>
      <c r="E2" t="s">
        <v>4</v>
      </c>
      <c r="F2">
        <v>60</v>
      </c>
    </row>
    <row r="3" spans="1:6" x14ac:dyDescent="0.35">
      <c r="A3" t="s">
        <v>86</v>
      </c>
      <c r="B3" t="s">
        <v>88</v>
      </c>
      <c r="C3" t="s">
        <v>48</v>
      </c>
      <c r="D3" t="s">
        <v>24</v>
      </c>
      <c r="E3" t="s">
        <v>86</v>
      </c>
      <c r="F3">
        <v>20</v>
      </c>
    </row>
    <row r="4" spans="1:6" x14ac:dyDescent="0.35">
      <c r="A4" t="s">
        <v>60</v>
      </c>
      <c r="B4" t="s">
        <v>18</v>
      </c>
      <c r="C4" t="s">
        <v>49</v>
      </c>
      <c r="D4" t="s">
        <v>78</v>
      </c>
      <c r="E4" t="s">
        <v>60</v>
      </c>
      <c r="F4">
        <v>40</v>
      </c>
    </row>
    <row r="5" spans="1:6" x14ac:dyDescent="0.35">
      <c r="A5" t="s">
        <v>63</v>
      </c>
      <c r="C5" t="s">
        <v>50</v>
      </c>
      <c r="D5" t="s">
        <v>79</v>
      </c>
      <c r="E5" t="s">
        <v>63</v>
      </c>
      <c r="F5">
        <v>60</v>
      </c>
    </row>
    <row r="6" spans="1:6" x14ac:dyDescent="0.35">
      <c r="A6" t="s">
        <v>44</v>
      </c>
      <c r="C6" t="s">
        <v>51</v>
      </c>
      <c r="D6" t="s">
        <v>80</v>
      </c>
      <c r="E6" t="s">
        <v>44</v>
      </c>
      <c r="F6">
        <v>30</v>
      </c>
    </row>
    <row r="7" spans="1:6" x14ac:dyDescent="0.35">
      <c r="A7" t="s">
        <v>45</v>
      </c>
      <c r="C7" t="s">
        <v>52</v>
      </c>
      <c r="D7" t="s">
        <v>81</v>
      </c>
      <c r="E7" t="s">
        <v>45</v>
      </c>
      <c r="F7">
        <v>20</v>
      </c>
    </row>
    <row r="8" spans="1:6" x14ac:dyDescent="0.35">
      <c r="A8" t="s">
        <v>46</v>
      </c>
      <c r="C8" t="s">
        <v>53</v>
      </c>
      <c r="D8" t="s">
        <v>82</v>
      </c>
      <c r="E8" t="s">
        <v>46</v>
      </c>
      <c r="F8">
        <v>15</v>
      </c>
    </row>
    <row r="9" spans="1:6" x14ac:dyDescent="0.35">
      <c r="A9" t="s">
        <v>13</v>
      </c>
      <c r="C9" t="s">
        <v>54</v>
      </c>
      <c r="D9" t="s">
        <v>83</v>
      </c>
      <c r="E9" t="s">
        <v>13</v>
      </c>
      <c r="F9">
        <v>30</v>
      </c>
    </row>
    <row r="10" spans="1:6" x14ac:dyDescent="0.35">
      <c r="A10" t="s">
        <v>14</v>
      </c>
      <c r="C10" t="s">
        <v>55</v>
      </c>
      <c r="D10" t="s">
        <v>27</v>
      </c>
      <c r="E10" t="s">
        <v>14</v>
      </c>
      <c r="F10">
        <v>15</v>
      </c>
    </row>
    <row r="11" spans="1:6" x14ac:dyDescent="0.35">
      <c r="C11" t="s">
        <v>56</v>
      </c>
      <c r="D11" t="s">
        <v>84</v>
      </c>
      <c r="E11" t="s">
        <v>87</v>
      </c>
      <c r="F11">
        <v>30</v>
      </c>
    </row>
    <row r="12" spans="1:6" x14ac:dyDescent="0.35">
      <c r="C12" t="s">
        <v>57</v>
      </c>
      <c r="D12" t="s">
        <v>85</v>
      </c>
      <c r="E12" t="s">
        <v>88</v>
      </c>
      <c r="F12">
        <v>60</v>
      </c>
    </row>
    <row r="13" spans="1:6" x14ac:dyDescent="0.35">
      <c r="E13" t="s">
        <v>18</v>
      </c>
      <c r="F13">
        <v>15</v>
      </c>
    </row>
    <row r="14" spans="1:6" x14ac:dyDescent="0.35">
      <c r="E14" t="s">
        <v>72</v>
      </c>
      <c r="F14">
        <v>30</v>
      </c>
    </row>
    <row r="15" spans="1:6" x14ac:dyDescent="0.35">
      <c r="E15" t="s">
        <v>48</v>
      </c>
      <c r="F15">
        <v>30</v>
      </c>
    </row>
    <row r="16" spans="1:6" x14ac:dyDescent="0.35">
      <c r="E16" t="s">
        <v>49</v>
      </c>
      <c r="F16">
        <v>60</v>
      </c>
    </row>
    <row r="17" spans="5:6" x14ac:dyDescent="0.35">
      <c r="E17" t="s">
        <v>50</v>
      </c>
      <c r="F17">
        <v>30</v>
      </c>
    </row>
    <row r="18" spans="5:6" x14ac:dyDescent="0.35">
      <c r="E18" t="s">
        <v>51</v>
      </c>
      <c r="F18">
        <v>60</v>
      </c>
    </row>
    <row r="19" spans="5:6" x14ac:dyDescent="0.35">
      <c r="E19" t="s">
        <v>52</v>
      </c>
      <c r="F19">
        <v>30</v>
      </c>
    </row>
    <row r="20" spans="5:6" x14ac:dyDescent="0.35">
      <c r="E20" t="s">
        <v>53</v>
      </c>
      <c r="F20">
        <v>60</v>
      </c>
    </row>
    <row r="21" spans="5:6" x14ac:dyDescent="0.35">
      <c r="E21" t="s">
        <v>54</v>
      </c>
      <c r="F21">
        <v>30</v>
      </c>
    </row>
    <row r="22" spans="5:6" x14ac:dyDescent="0.35">
      <c r="E22" t="s">
        <v>55</v>
      </c>
      <c r="F22">
        <v>60</v>
      </c>
    </row>
    <row r="23" spans="5:6" x14ac:dyDescent="0.35">
      <c r="E23" t="s">
        <v>56</v>
      </c>
      <c r="F23">
        <v>30</v>
      </c>
    </row>
    <row r="24" spans="5:6" x14ac:dyDescent="0.35">
      <c r="E24" t="s">
        <v>57</v>
      </c>
      <c r="F24">
        <v>60</v>
      </c>
    </row>
    <row r="25" spans="5:6" x14ac:dyDescent="0.35">
      <c r="E25" t="s">
        <v>75</v>
      </c>
      <c r="F25">
        <v>40</v>
      </c>
    </row>
    <row r="26" spans="5:6" x14ac:dyDescent="0.35">
      <c r="E26" t="s">
        <v>24</v>
      </c>
      <c r="F26">
        <v>40</v>
      </c>
    </row>
    <row r="27" spans="5:6" x14ac:dyDescent="0.35">
      <c r="E27" t="s">
        <v>78</v>
      </c>
      <c r="F27">
        <v>15</v>
      </c>
    </row>
    <row r="28" spans="5:6" x14ac:dyDescent="0.35">
      <c r="E28" t="s">
        <v>79</v>
      </c>
      <c r="F28">
        <v>15</v>
      </c>
    </row>
    <row r="29" spans="5:6" x14ac:dyDescent="0.35">
      <c r="E29" t="s">
        <v>80</v>
      </c>
      <c r="F29">
        <v>20</v>
      </c>
    </row>
    <row r="30" spans="5:6" x14ac:dyDescent="0.35">
      <c r="E30" t="s">
        <v>81</v>
      </c>
      <c r="F30">
        <v>20</v>
      </c>
    </row>
    <row r="31" spans="5:6" x14ac:dyDescent="0.35">
      <c r="E31" t="s">
        <v>82</v>
      </c>
      <c r="F31">
        <v>20</v>
      </c>
    </row>
    <row r="32" spans="5:6" x14ac:dyDescent="0.35">
      <c r="E32" t="s">
        <v>83</v>
      </c>
      <c r="F32">
        <v>20</v>
      </c>
    </row>
    <row r="33" spans="5:6" x14ac:dyDescent="0.35">
      <c r="E33" t="s">
        <v>27</v>
      </c>
      <c r="F33">
        <v>20</v>
      </c>
    </row>
    <row r="34" spans="5:6" x14ac:dyDescent="0.35">
      <c r="E34" t="s">
        <v>84</v>
      </c>
      <c r="F34">
        <v>20</v>
      </c>
    </row>
    <row r="35" spans="5:6" x14ac:dyDescent="0.35">
      <c r="E35" t="s">
        <v>85</v>
      </c>
      <c r="F35">
        <v>20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ATIVIDADES COMPLEMENTARES</vt:lpstr>
      <vt:lpstr>ALUNOS-PREENCHIMENTO</vt:lpstr>
      <vt:lpstr>LISTAS</vt:lpstr>
      <vt:lpstr>Atividades_de_Extensão</vt:lpstr>
      <vt:lpstr>Atividades_de_Pesquisa</vt:lpstr>
      <vt:lpstr>Outras_Atividades_Acadêmicas</vt:lpstr>
      <vt:lpstr>Vivência_Profissional_Acadêmica_social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Silva</dc:creator>
  <cp:lastModifiedBy>Alexandre Silva</cp:lastModifiedBy>
  <dcterms:created xsi:type="dcterms:W3CDTF">2025-05-03T19:48:02Z</dcterms:created>
  <dcterms:modified xsi:type="dcterms:W3CDTF">2025-05-05T00:59:16Z</dcterms:modified>
</cp:coreProperties>
</file>