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82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<sst xmlns="http://schemas.openxmlformats.org/spreadsheetml/2006/main" count="77" uniqueCount="76">
  <si>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Nome completo</t>
  </si>
  <si>
    <t>Início</t>
  </si>
  <si>
    <t>Fim</t>
  </si>
  <si>
    <t>Período pretendido</t>
  </si>
  <si>
    <t>Duração (meses)</t>
  </si>
  <si>
    <t>Nº</t>
  </si>
  <si>
    <t>PPG:</t>
  </si>
  <si>
    <t>ADMINISTRAÇÃO</t>
  </si>
  <si>
    <t>ANTROPOLOGIA</t>
  </si>
  <si>
    <t>ARQUEOLOGIA</t>
  </si>
  <si>
    <t>BIOLOGIA ANIMAL</t>
  </si>
  <si>
    <t>BIOLOGIA APLICADA À SAÚDE</t>
  </si>
  <si>
    <t>BIOLOGIA DE FUNGOS</t>
  </si>
  <si>
    <t>BIOLOGIA VEGETAL</t>
  </si>
  <si>
    <t>BIOQUÍMICA E FISIOLOGIA</t>
  </si>
  <si>
    <t>CIÊNCIA DE MATERIAIS</t>
  </si>
  <si>
    <t>CIÊNCIA POLÍTICA</t>
  </si>
  <si>
    <t>CIÊNCIAS BIOLÓGICAS</t>
  </si>
  <si>
    <t>CIÊNCIAS CONTÁBEIS</t>
  </si>
  <si>
    <t>CIÊNCIAS FARMACÊUTICAS</t>
  </si>
  <si>
    <t>CIRURGIA</t>
  </si>
  <si>
    <t>COMUNICAÇÃO</t>
  </si>
  <si>
    <t>DESENVOLVIMENTO URBANO</t>
  </si>
  <si>
    <t>DESIGN</t>
  </si>
  <si>
    <t>DIREITO</t>
  </si>
  <si>
    <t>ECONOMIA</t>
  </si>
  <si>
    <t>EDUCAÇÃO</t>
  </si>
  <si>
    <t>ENFERMAGEM</t>
  </si>
  <si>
    <t>ENGENHARIA CIVIL</t>
  </si>
  <si>
    <t>ENGENHARIA DE PRODUÇÃO</t>
  </si>
  <si>
    <t>ENGENHARIA QUÍMICA</t>
  </si>
  <si>
    <t>ESTATÍSTICA</t>
  </si>
  <si>
    <t>FÍSICA</t>
  </si>
  <si>
    <t>GENÉTICA</t>
  </si>
  <si>
    <t>GEOCIÊNCIAS</t>
  </si>
  <si>
    <t>GEOGRAFIA</t>
  </si>
  <si>
    <t>HISTÓRIA</t>
  </si>
  <si>
    <t>INOVAÇÃO TERAPÊUTICA</t>
  </si>
  <si>
    <t>LETRAS</t>
  </si>
  <si>
    <t>MATEMÁTICA</t>
  </si>
  <si>
    <t>MEDICINA TROPICAL</t>
  </si>
  <si>
    <t>NEUROPSIQUIATRIA E CIÊNCIAS DO COMPORTAMENTO</t>
  </si>
  <si>
    <t>NUTRIÇÃO</t>
  </si>
  <si>
    <t>OCEANOGRAFIA</t>
  </si>
  <si>
    <t>ODONTOLOGIA</t>
  </si>
  <si>
    <t>PSICOLOGIA</t>
  </si>
  <si>
    <t>PSICOLOGIA COGNITIVA</t>
  </si>
  <si>
    <t>QUÍMICA</t>
  </si>
  <si>
    <t>SERVIÇO SOCIAL</t>
  </si>
  <si>
    <t>SOCIOLOGIA</t>
  </si>
  <si>
    <t>TECNOLOGIAS ENERGÉTICAS NUCLEARES</t>
  </si>
  <si>
    <t>UNIVERSIDADE FEDERAL DE PERNAMBUCO</t>
  </si>
  <si>
    <t>PRÓ-REITORIA PARA ASSUNTOS DE PESQUISA E PÓS-GRADUAÇÃO</t>
  </si>
  <si>
    <t>DIRETORIA DE PÓS-GRADUAÇÃO</t>
  </si>
  <si>
    <t>SETOR DE BOLSAS DE PÓS-GRADUAÇÃO</t>
  </si>
  <si>
    <t>__________________________________________</t>
  </si>
  <si>
    <t>Coordenador ou Substituto</t>
  </si>
  <si>
    <t>Membro da Comissão de Seleção de Candidaturas</t>
  </si>
  <si>
    <t>Legenda:</t>
  </si>
  <si>
    <t>Período preenchido incorretamente.</t>
  </si>
  <si>
    <t>Candidato(s) utilizando além dos 12 meses que o curso possui; concessão dependerá de remanejamento de cotas de outros PPGs (realizado pela Propesq).</t>
  </si>
  <si>
    <r>
      <rPr>
        <b/>
        <u val="single"/>
        <sz val="11"/>
        <color indexed="8"/>
        <rFont val="Times New Roman"/>
        <family val="1"/>
      </rPr>
      <t>ATENÇÃO</t>
    </r>
    <r>
      <rPr>
        <sz val="11"/>
        <color indexed="8"/>
        <rFont val="Times New Roman"/>
        <family val="2"/>
      </rPr>
      <t xml:space="preserve">: informar abaixo os nomes dos bolsistas aprovados, em </t>
    </r>
    <r>
      <rPr>
        <b/>
        <u val="single"/>
        <sz val="11"/>
        <color indexed="8"/>
        <rFont val="Times New Roman"/>
        <family val="1"/>
      </rPr>
      <t>ordem decrescente de prioridade</t>
    </r>
    <r>
      <rPr>
        <sz val="11"/>
        <color indexed="8"/>
        <rFont val="Times New Roman"/>
        <family val="1"/>
      </rPr>
      <t xml:space="preserve">. Os candidatos serão atendidos nessa ordem, de acordo com a disponibilidade de cotas do próprio PPG ou remanejadas de outros PPGs que não fizerem uso de suas cotas. </t>
    </r>
    <r>
      <rPr>
        <b/>
        <sz val="11"/>
        <color indexed="8"/>
        <rFont val="Times New Roman"/>
        <family val="1"/>
      </rPr>
      <t>NÃO preencher os campos em cinza</t>
    </r>
    <r>
      <rPr>
        <sz val="11"/>
        <color indexed="8"/>
        <rFont val="Times New Roman"/>
        <family val="1"/>
      </rPr>
      <t>.</t>
    </r>
  </si>
  <si>
    <t>TOTAL DE MESES SOLICITADOS PELO PPG:</t>
  </si>
  <si>
    <t>EDUCAÇÃO MATEMÁTICA E TECNOLÓGICA</t>
  </si>
  <si>
    <t>ENGENHARIA ELÉTRICA</t>
  </si>
  <si>
    <t>FORMULÁRIO DE ENCAMINHAMENTO DE CANDIDATURAS AO PDSE</t>
  </si>
  <si>
    <t>08/2018</t>
  </si>
  <si>
    <t>09/2018</t>
  </si>
  <si>
    <t>10/2018</t>
  </si>
  <si>
    <t>11/2018</t>
  </si>
  <si>
    <t>E-mail</t>
  </si>
  <si>
    <t>CIÊNCIA DA COMPUTAÇÃO</t>
  </si>
  <si>
    <t>CIÊNCIA DA INFORMAÇÃO</t>
  </si>
  <si>
    <t>Nota na avaliação 2017:</t>
  </si>
  <si>
    <t>Recife, ______ de _______________ de 2018.</t>
  </si>
  <si>
    <t>DESENVOLVIMENTO E MEIO AMBIENTE (UFPI-UFRN-FUFSE-UESC-UFPB/JP)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</si>
</sst>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mm"/>
    <numFmt numFmtId="165" formatCode="mm/yyyy"/>
    <numFmt numFmtId="166" formatCode="#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mmm/yyyy"/>
  </numFmts>
  <fonts count="5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u val="single"/>
      <sz val="10"/>
      <color indexed="8"/>
      <name val="Times New Roman"/>
      <family val="2"/>
    </font>
    <font>
      <b/>
      <sz val="10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2"/>
    </font>
    <font>
      <sz val="10.5"/>
      <color indexed="8"/>
      <name val="Times New Roman"/>
      <family val="2"/>
    </font>
    <font>
      <sz val="8"/>
      <name val="Tahoma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u val="single"/>
      <sz val="10"/>
      <color theme="1"/>
      <name val="Times New Roman"/>
      <family val="2"/>
    </font>
    <font>
      <b/>
      <sz val="10.5"/>
      <color theme="1"/>
      <name val="Times New Roman"/>
      <family val="1"/>
    </font>
    <font>
      <sz val="9"/>
      <color theme="1"/>
      <name val="Times New Roman"/>
      <family val="2"/>
    </font>
    <font>
      <sz val="8"/>
      <color theme="1"/>
      <name val="Times New Roman"/>
      <family val="2"/>
    </font>
    <font>
      <sz val="10.5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165" fontId="0" fillId="0" borderId="10" xfId="0" applyNumberForma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hidden="1" locked="0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166" fontId="4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34" borderId="10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34" borderId="10" xfId="0" applyFont="1" applyFill="1" applyBorder="1" applyAlignment="1">
      <alignment horizontal="right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45" fillId="0" borderId="0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5" fillId="35" borderId="10" xfId="0" applyFont="1" applyFill="1" applyBorder="1" applyAlignment="1">
      <alignment vertical="center"/>
    </xf>
    <xf numFmtId="0" fontId="45" fillId="36" borderId="10" xfId="0" applyFont="1" applyFill="1" applyBorder="1" applyAlignment="1">
      <alignment vertical="center"/>
    </xf>
    <xf numFmtId="49" fontId="46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B8" sqref="B8"/>
    </sheetView>
  </sheetViews>
  <sheetFormatPr defaultColWidth="9.33203125" defaultRowHeight="12.75"/>
  <cols>
    <col min="1" max="1" width="5.83203125" style="0" customWidth="1"/>
    <col min="2" max="2" width="68" style="0" customWidth="1"/>
    <col min="3" max="3" width="3.33203125" style="0" customWidth="1"/>
    <col min="4" max="4" width="29.16015625" style="0" customWidth="1"/>
    <col min="5" max="6" width="8.33203125" style="0" customWidth="1"/>
    <col min="7" max="7" width="8.83203125" style="0" customWidth="1"/>
    <col min="8" max="8" width="9.33203125" style="0" hidden="1" customWidth="1"/>
    <col min="9" max="9" width="58.33203125" style="0" hidden="1" customWidth="1"/>
    <col min="10" max="10" width="9.33203125" style="0" hidden="1" customWidth="1"/>
  </cols>
  <sheetData>
    <row r="1" spans="1:10" ht="13.5">
      <c r="A1" s="22" t="s">
        <v>51</v>
      </c>
      <c r="B1" s="22"/>
      <c r="C1" s="22"/>
      <c r="D1" s="22"/>
      <c r="E1" s="22"/>
      <c r="F1" s="22"/>
      <c r="G1" s="22"/>
      <c r="H1" s="7"/>
      <c r="I1" s="7"/>
      <c r="J1" s="7"/>
    </row>
    <row r="2" spans="1:10" ht="13.5">
      <c r="A2" s="22" t="s">
        <v>52</v>
      </c>
      <c r="B2" s="22"/>
      <c r="C2" s="22"/>
      <c r="D2" s="22"/>
      <c r="E2" s="22"/>
      <c r="F2" s="22"/>
      <c r="G2" s="22"/>
      <c r="H2" s="7"/>
      <c r="I2" s="7"/>
      <c r="J2" s="7"/>
    </row>
    <row r="3" spans="1:10" ht="13.5">
      <c r="A3" s="22" t="s">
        <v>53</v>
      </c>
      <c r="B3" s="22"/>
      <c r="C3" s="22"/>
      <c r="D3" s="22"/>
      <c r="E3" s="22"/>
      <c r="F3" s="22"/>
      <c r="G3" s="22"/>
      <c r="H3" s="7"/>
      <c r="I3" s="7"/>
      <c r="J3" s="7"/>
    </row>
    <row r="4" spans="1:10" ht="13.5">
      <c r="A4" s="22" t="s">
        <v>54</v>
      </c>
      <c r="B4" s="22"/>
      <c r="C4" s="22"/>
      <c r="D4" s="22"/>
      <c r="E4" s="22"/>
      <c r="F4" s="22"/>
      <c r="G4" s="22"/>
      <c r="H4" s="7"/>
      <c r="I4" s="7"/>
      <c r="J4" s="7"/>
    </row>
    <row r="5" spans="1:10" ht="12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32" t="s">
        <v>65</v>
      </c>
      <c r="B6" s="32"/>
      <c r="C6" s="32"/>
      <c r="D6" s="32"/>
      <c r="E6" s="32"/>
      <c r="F6" s="32"/>
      <c r="G6" s="32"/>
      <c r="H6" s="7"/>
      <c r="I6" s="7"/>
      <c r="J6" s="7"/>
    </row>
    <row r="7" spans="1:10" ht="12.7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3.5">
      <c r="A8" s="8" t="s">
        <v>6</v>
      </c>
      <c r="B8" s="9"/>
      <c r="C8" s="7"/>
      <c r="D8" s="14" t="s">
        <v>73</v>
      </c>
      <c r="E8" s="15">
        <f>IF(B8&lt;&gt;"",VLOOKUP(B8,$I$15:$J$65,2,0),"")</f>
      </c>
      <c r="F8" s="7"/>
      <c r="G8" s="7"/>
      <c r="H8" s="7"/>
      <c r="I8" s="7"/>
      <c r="J8" s="7"/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0.5" customHeight="1">
      <c r="A10" s="40" t="s">
        <v>61</v>
      </c>
      <c r="B10" s="41"/>
      <c r="C10" s="41"/>
      <c r="D10" s="41"/>
      <c r="E10" s="41"/>
      <c r="F10" s="41"/>
      <c r="G10" s="41"/>
      <c r="H10" s="7"/>
      <c r="I10" s="7"/>
      <c r="J10" s="7"/>
    </row>
    <row r="11" spans="1:10" ht="10.5" customHeight="1">
      <c r="A11" s="41"/>
      <c r="B11" s="41"/>
      <c r="C11" s="41"/>
      <c r="D11" s="41"/>
      <c r="E11" s="41"/>
      <c r="F11" s="41"/>
      <c r="G11" s="41"/>
      <c r="H11" s="7"/>
      <c r="I11" s="7"/>
      <c r="J11" s="7"/>
    </row>
    <row r="12" spans="1:10" ht="10.5" customHeight="1">
      <c r="A12" s="41"/>
      <c r="B12" s="41"/>
      <c r="C12" s="41"/>
      <c r="D12" s="41"/>
      <c r="E12" s="41"/>
      <c r="F12" s="41"/>
      <c r="G12" s="41"/>
      <c r="H12" s="7"/>
      <c r="I12" s="7"/>
      <c r="J12" s="7"/>
    </row>
    <row r="13" spans="1:10" ht="10.5" customHeight="1">
      <c r="A13" s="41"/>
      <c r="B13" s="41"/>
      <c r="C13" s="41"/>
      <c r="D13" s="41"/>
      <c r="E13" s="41"/>
      <c r="F13" s="41"/>
      <c r="G13" s="41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25.5" customHeight="1">
      <c r="A15" s="37" t="s">
        <v>5</v>
      </c>
      <c r="B15" s="28" t="s">
        <v>0</v>
      </c>
      <c r="C15" s="29"/>
      <c r="D15" s="38" t="s">
        <v>70</v>
      </c>
      <c r="E15" s="33" t="s">
        <v>3</v>
      </c>
      <c r="F15" s="34"/>
      <c r="G15" s="35" t="s">
        <v>4</v>
      </c>
      <c r="H15" s="7"/>
      <c r="I15" s="7" t="s">
        <v>7</v>
      </c>
      <c r="J15" s="13">
        <v>4</v>
      </c>
    </row>
    <row r="16" spans="1:10" ht="14.25" customHeight="1">
      <c r="A16" s="37"/>
      <c r="B16" s="30"/>
      <c r="C16" s="31"/>
      <c r="D16" s="38"/>
      <c r="E16" s="6" t="s">
        <v>1</v>
      </c>
      <c r="F16" s="6" t="s">
        <v>2</v>
      </c>
      <c r="G16" s="36"/>
      <c r="H16" s="7"/>
      <c r="I16" s="7" t="s">
        <v>8</v>
      </c>
      <c r="J16" s="13">
        <v>5</v>
      </c>
    </row>
    <row r="17" spans="1:10" ht="15.75" customHeight="1">
      <c r="A17" s="3">
        <f>IF(B17&lt;&gt;"",MAX($A$16:A16)+1,"")</f>
      </c>
      <c r="B17" s="26"/>
      <c r="C17" s="27"/>
      <c r="D17" s="20"/>
      <c r="E17" s="1"/>
      <c r="F17" s="2"/>
      <c r="G17" s="4">
        <f>IF(AND(E17&lt;&gt;"",F17&lt;&gt;""),DATEDIF(E17,F17,"m")+1,"")</f>
      </c>
      <c r="H17" s="10" t="s">
        <v>66</v>
      </c>
      <c r="I17" s="7" t="s">
        <v>9</v>
      </c>
      <c r="J17" s="13">
        <v>5</v>
      </c>
    </row>
    <row r="18" spans="1:10" ht="15.75" customHeight="1">
      <c r="A18" s="3">
        <f>IF(B18&lt;&gt;"",MAX($A$16:A17)+1,"")</f>
      </c>
      <c r="B18" s="26"/>
      <c r="C18" s="27"/>
      <c r="D18" s="20"/>
      <c r="E18" s="1"/>
      <c r="F18" s="2"/>
      <c r="G18" s="4">
        <f aca="true" t="shared" si="0" ref="G18:G31">IF(AND(E18&lt;&gt;"",F18&lt;&gt;""),DATEDIF(E18,F18,"m")+1,"")</f>
      </c>
      <c r="H18" s="10" t="s">
        <v>67</v>
      </c>
      <c r="I18" s="7" t="s">
        <v>10</v>
      </c>
      <c r="J18" s="13">
        <v>6</v>
      </c>
    </row>
    <row r="19" spans="1:10" ht="15.75" customHeight="1">
      <c r="A19" s="3">
        <f>IF(B19&lt;&gt;"",MAX($A$16:A18)+1,"")</f>
      </c>
      <c r="B19" s="26"/>
      <c r="C19" s="27"/>
      <c r="D19" s="20"/>
      <c r="E19" s="1"/>
      <c r="F19" s="2"/>
      <c r="G19" s="4">
        <f t="shared" si="0"/>
      </c>
      <c r="H19" s="10" t="s">
        <v>68</v>
      </c>
      <c r="I19" s="7" t="s">
        <v>11</v>
      </c>
      <c r="J19" s="13">
        <v>4</v>
      </c>
    </row>
    <row r="20" spans="1:10" ht="15.75" customHeight="1">
      <c r="A20" s="3">
        <f>IF(B20&lt;&gt;"",MAX($A$16:A19)+1,"")</f>
      </c>
      <c r="B20" s="26"/>
      <c r="C20" s="27"/>
      <c r="D20" s="20"/>
      <c r="E20" s="1"/>
      <c r="F20" s="2"/>
      <c r="G20" s="4">
        <f t="shared" si="0"/>
      </c>
      <c r="H20" s="10" t="s">
        <v>69</v>
      </c>
      <c r="I20" s="7" t="s">
        <v>12</v>
      </c>
      <c r="J20" s="13">
        <v>4</v>
      </c>
    </row>
    <row r="21" spans="1:10" ht="15.75" customHeight="1">
      <c r="A21" s="3">
        <f>IF(B21&lt;&gt;"",MAX($A$16:A20)+1,"")</f>
      </c>
      <c r="B21" s="26"/>
      <c r="C21" s="27"/>
      <c r="D21" s="20"/>
      <c r="E21" s="1"/>
      <c r="F21" s="2"/>
      <c r="G21" s="4">
        <f t="shared" si="0"/>
      </c>
      <c r="H21" s="10"/>
      <c r="I21" s="7" t="s">
        <v>13</v>
      </c>
      <c r="J21" s="13">
        <v>6</v>
      </c>
    </row>
    <row r="22" spans="1:10" ht="15.75" customHeight="1">
      <c r="A22" s="3">
        <f>IF(B22&lt;&gt;"",MAX($A$16:A21)+1,"")</f>
      </c>
      <c r="B22" s="26"/>
      <c r="C22" s="27"/>
      <c r="D22" s="20"/>
      <c r="E22" s="1"/>
      <c r="F22" s="2"/>
      <c r="G22" s="4">
        <f t="shared" si="0"/>
      </c>
      <c r="H22" s="10"/>
      <c r="I22" s="7" t="s">
        <v>14</v>
      </c>
      <c r="J22" s="13">
        <v>4</v>
      </c>
    </row>
    <row r="23" spans="1:10" ht="15.75" customHeight="1">
      <c r="A23" s="3">
        <f>IF(B23&lt;&gt;"",MAX($A$16:A22)+1,"")</f>
      </c>
      <c r="B23" s="26"/>
      <c r="C23" s="27"/>
      <c r="D23" s="20"/>
      <c r="E23" s="1"/>
      <c r="F23" s="2"/>
      <c r="G23" s="4">
        <f t="shared" si="0"/>
      </c>
      <c r="H23" s="10"/>
      <c r="I23" s="11" t="s">
        <v>71</v>
      </c>
      <c r="J23" s="13">
        <v>7</v>
      </c>
    </row>
    <row r="24" spans="1:10" ht="15.75" customHeight="1">
      <c r="A24" s="3">
        <f>IF(B24&lt;&gt;"",MAX($A$16:A23)+1,"")</f>
      </c>
      <c r="B24" s="26"/>
      <c r="C24" s="27"/>
      <c r="D24" s="20"/>
      <c r="E24" s="1"/>
      <c r="F24" s="2"/>
      <c r="G24" s="4">
        <f t="shared" si="0"/>
      </c>
      <c r="H24" s="10"/>
      <c r="I24" s="11" t="s">
        <v>72</v>
      </c>
      <c r="J24" s="13">
        <v>4</v>
      </c>
    </row>
    <row r="25" spans="1:10" ht="15.75" customHeight="1">
      <c r="A25" s="3">
        <f>IF(B25&lt;&gt;"",MAX($A$16:A24)+1,"")</f>
      </c>
      <c r="B25" s="26"/>
      <c r="C25" s="27"/>
      <c r="D25" s="20"/>
      <c r="E25" s="1"/>
      <c r="F25" s="2"/>
      <c r="G25" s="4">
        <f t="shared" si="0"/>
      </c>
      <c r="H25" s="7"/>
      <c r="I25" s="11" t="s">
        <v>15</v>
      </c>
      <c r="J25" s="13">
        <v>5</v>
      </c>
    </row>
    <row r="26" spans="1:10" ht="15.75" customHeight="1">
      <c r="A26" s="3">
        <f>IF(B26&lt;&gt;"",MAX($A$16:A25)+1,"")</f>
      </c>
      <c r="B26" s="26"/>
      <c r="C26" s="27"/>
      <c r="D26" s="20"/>
      <c r="E26" s="1"/>
      <c r="F26" s="2"/>
      <c r="G26" s="4">
        <f t="shared" si="0"/>
      </c>
      <c r="H26" s="7"/>
      <c r="I26" s="11" t="s">
        <v>16</v>
      </c>
      <c r="J26" s="13">
        <v>6</v>
      </c>
    </row>
    <row r="27" spans="1:10" ht="15.75" customHeight="1">
      <c r="A27" s="3">
        <f>IF(B27&lt;&gt;"",MAX($A$16:A26)+1,"")</f>
      </c>
      <c r="B27" s="26"/>
      <c r="C27" s="27"/>
      <c r="D27" s="20"/>
      <c r="E27" s="1"/>
      <c r="F27" s="2"/>
      <c r="G27" s="4">
        <f t="shared" si="0"/>
      </c>
      <c r="H27" s="7"/>
      <c r="I27" s="11" t="s">
        <v>17</v>
      </c>
      <c r="J27" s="13">
        <v>5</v>
      </c>
    </row>
    <row r="28" spans="1:10" ht="15.75" customHeight="1">
      <c r="A28" s="3">
        <f>IF(B28&lt;&gt;"",MAX($A$16:A27)+1,"")</f>
      </c>
      <c r="B28" s="26"/>
      <c r="C28" s="27"/>
      <c r="D28" s="20"/>
      <c r="E28" s="1"/>
      <c r="F28" s="2"/>
      <c r="G28" s="4">
        <f t="shared" si="0"/>
      </c>
      <c r="H28" s="7"/>
      <c r="I28" s="7" t="s">
        <v>18</v>
      </c>
      <c r="J28" s="13">
        <v>4</v>
      </c>
    </row>
    <row r="29" spans="1:10" ht="15.75" customHeight="1">
      <c r="A29" s="3">
        <f>IF(B29&lt;&gt;"",MAX($A$16:A28)+1,"")</f>
      </c>
      <c r="B29" s="26"/>
      <c r="C29" s="27"/>
      <c r="D29" s="20"/>
      <c r="E29" s="1"/>
      <c r="F29" s="2"/>
      <c r="G29" s="4">
        <f t="shared" si="0"/>
      </c>
      <c r="H29" s="7"/>
      <c r="I29" s="7" t="s">
        <v>19</v>
      </c>
      <c r="J29" s="13">
        <v>4</v>
      </c>
    </row>
    <row r="30" spans="1:10" ht="15.75" customHeight="1">
      <c r="A30" s="3">
        <f>IF(B30&lt;&gt;"",MAX($A$16:A29)+1,"")</f>
      </c>
      <c r="B30" s="26"/>
      <c r="C30" s="27"/>
      <c r="D30" s="20"/>
      <c r="E30" s="1"/>
      <c r="F30" s="2"/>
      <c r="G30" s="4">
        <f t="shared" si="0"/>
      </c>
      <c r="H30" s="7"/>
      <c r="I30" s="7" t="s">
        <v>20</v>
      </c>
      <c r="J30" s="13">
        <v>4</v>
      </c>
    </row>
    <row r="31" spans="1:10" ht="15.75" customHeight="1">
      <c r="A31" s="3">
        <f>IF(B31&lt;&gt;"",MAX($A$16:A30)+1,"")</f>
      </c>
      <c r="B31" s="26"/>
      <c r="C31" s="27"/>
      <c r="D31" s="20"/>
      <c r="E31" s="1"/>
      <c r="F31" s="2"/>
      <c r="G31" s="4">
        <f t="shared" si="0"/>
      </c>
      <c r="H31" s="7"/>
      <c r="I31" s="7" t="s">
        <v>21</v>
      </c>
      <c r="J31" s="13">
        <v>5</v>
      </c>
    </row>
    <row r="32" spans="1:10" ht="12.75">
      <c r="A32" s="42" t="s">
        <v>62</v>
      </c>
      <c r="B32" s="42"/>
      <c r="C32" s="42"/>
      <c r="D32" s="42"/>
      <c r="E32" s="42"/>
      <c r="F32" s="42"/>
      <c r="G32" s="5">
        <f>SUM(G17:G31)</f>
        <v>0</v>
      </c>
      <c r="H32" s="7"/>
      <c r="I32" s="7" t="s">
        <v>75</v>
      </c>
      <c r="J32" s="21">
        <v>5</v>
      </c>
    </row>
    <row r="33" spans="1:10" ht="12.75">
      <c r="A33" s="7"/>
      <c r="B33" s="12" t="s">
        <v>58</v>
      </c>
      <c r="C33" s="12"/>
      <c r="D33" s="12"/>
      <c r="E33" s="7"/>
      <c r="F33" s="7"/>
      <c r="G33" s="7"/>
      <c r="H33" s="7"/>
      <c r="I33" s="7" t="s">
        <v>22</v>
      </c>
      <c r="J33" s="13">
        <v>5</v>
      </c>
    </row>
    <row r="34" spans="1:10" ht="12.75" customHeight="1">
      <c r="A34" s="17"/>
      <c r="B34" s="16"/>
      <c r="C34" s="16"/>
      <c r="D34" s="16"/>
      <c r="E34" s="16"/>
      <c r="F34" s="16"/>
      <c r="G34" s="16"/>
      <c r="H34" s="7"/>
      <c r="I34" s="7" t="s">
        <v>23</v>
      </c>
      <c r="J34" s="13">
        <v>4</v>
      </c>
    </row>
    <row r="35" spans="1:10" ht="12.75" customHeight="1">
      <c r="A35" s="18"/>
      <c r="B35" s="24" t="s">
        <v>60</v>
      </c>
      <c r="C35" s="25"/>
      <c r="D35" s="25"/>
      <c r="E35" s="25"/>
      <c r="F35" s="25"/>
      <c r="G35" s="25"/>
      <c r="H35" s="7"/>
      <c r="I35" s="7" t="s">
        <v>24</v>
      </c>
      <c r="J35" s="13">
        <v>4</v>
      </c>
    </row>
    <row r="36" spans="1:10" ht="12.75">
      <c r="A36" s="17"/>
      <c r="B36" s="16"/>
      <c r="C36" s="16"/>
      <c r="D36" s="16"/>
      <c r="E36" s="16"/>
      <c r="F36" s="16"/>
      <c r="G36" s="16"/>
      <c r="H36" s="7"/>
      <c r="I36" s="7" t="s">
        <v>25</v>
      </c>
      <c r="J36" s="13">
        <v>5</v>
      </c>
    </row>
    <row r="37" spans="1:10" ht="12.75">
      <c r="A37" s="19"/>
      <c r="B37" s="39" t="s">
        <v>59</v>
      </c>
      <c r="C37" s="39"/>
      <c r="D37" s="39"/>
      <c r="E37" s="39"/>
      <c r="F37" s="39"/>
      <c r="G37" s="39"/>
      <c r="H37" s="7"/>
      <c r="I37" s="7" t="s">
        <v>26</v>
      </c>
      <c r="J37" s="13">
        <v>5</v>
      </c>
    </row>
    <row r="38" spans="1:10" ht="12.75">
      <c r="A38" s="7"/>
      <c r="B38" s="7"/>
      <c r="C38" s="7"/>
      <c r="D38" s="7"/>
      <c r="E38" s="7"/>
      <c r="F38" s="7"/>
      <c r="G38" s="7"/>
      <c r="H38" s="7"/>
      <c r="I38" s="7" t="s">
        <v>63</v>
      </c>
      <c r="J38" s="13">
        <v>4</v>
      </c>
    </row>
    <row r="39" spans="1:10" ht="12.75">
      <c r="A39" s="7"/>
      <c r="B39" s="7"/>
      <c r="C39" s="7"/>
      <c r="D39" s="7"/>
      <c r="E39" s="7"/>
      <c r="F39" s="7"/>
      <c r="G39" s="7"/>
      <c r="H39" s="7"/>
      <c r="I39" s="7" t="s">
        <v>27</v>
      </c>
      <c r="J39" s="13">
        <v>4</v>
      </c>
    </row>
    <row r="40" spans="1:10" ht="12.75">
      <c r="A40" s="7"/>
      <c r="B40" s="7"/>
      <c r="C40" s="7"/>
      <c r="D40" s="7"/>
      <c r="E40" s="7"/>
      <c r="F40" s="7"/>
      <c r="G40" s="7"/>
      <c r="H40" s="7"/>
      <c r="I40" s="7" t="s">
        <v>28</v>
      </c>
      <c r="J40" s="13">
        <v>5</v>
      </c>
    </row>
    <row r="41" spans="1:10" ht="12.75">
      <c r="A41" s="7"/>
      <c r="B41" s="7"/>
      <c r="C41" s="7"/>
      <c r="D41" s="7"/>
      <c r="E41" s="7"/>
      <c r="F41" s="7"/>
      <c r="G41" s="7"/>
      <c r="H41" s="7"/>
      <c r="I41" s="7" t="s">
        <v>29</v>
      </c>
      <c r="J41" s="13">
        <v>7</v>
      </c>
    </row>
    <row r="42" spans="1:10" ht="12.75">
      <c r="A42" s="7"/>
      <c r="B42" s="7"/>
      <c r="C42" s="7"/>
      <c r="D42" s="7"/>
      <c r="E42" s="7"/>
      <c r="F42" s="7"/>
      <c r="G42" s="7"/>
      <c r="H42" s="7"/>
      <c r="I42" s="7" t="s">
        <v>64</v>
      </c>
      <c r="J42" s="13">
        <v>5</v>
      </c>
    </row>
    <row r="43" spans="1:10" ht="12.75">
      <c r="A43" s="23" t="s">
        <v>55</v>
      </c>
      <c r="B43" s="23"/>
      <c r="C43" s="23"/>
      <c r="D43" s="23"/>
      <c r="E43" s="23"/>
      <c r="F43" s="23"/>
      <c r="G43" s="23"/>
      <c r="H43" s="7"/>
      <c r="I43" s="7" t="s">
        <v>30</v>
      </c>
      <c r="J43" s="13">
        <v>4</v>
      </c>
    </row>
    <row r="44" spans="1:10" ht="12.75">
      <c r="A44" s="23" t="s">
        <v>56</v>
      </c>
      <c r="B44" s="23"/>
      <c r="C44" s="23"/>
      <c r="D44" s="23"/>
      <c r="E44" s="23"/>
      <c r="F44" s="23"/>
      <c r="G44" s="23"/>
      <c r="H44" s="7"/>
      <c r="I44" s="7" t="s">
        <v>31</v>
      </c>
      <c r="J44" s="13">
        <v>5</v>
      </c>
    </row>
    <row r="45" spans="1:10" ht="12.75">
      <c r="A45" s="7"/>
      <c r="B45" s="7"/>
      <c r="C45" s="7"/>
      <c r="D45" s="7"/>
      <c r="E45" s="7"/>
      <c r="F45" s="7"/>
      <c r="G45" s="7"/>
      <c r="H45" s="7"/>
      <c r="I45" s="7" t="s">
        <v>32</v>
      </c>
      <c r="J45" s="13">
        <v>7</v>
      </c>
    </row>
    <row r="46" spans="1:10" ht="12.75">
      <c r="A46" s="7"/>
      <c r="B46" s="7"/>
      <c r="C46" s="7"/>
      <c r="D46" s="7"/>
      <c r="E46" s="7"/>
      <c r="F46" s="7"/>
      <c r="G46" s="7"/>
      <c r="H46" s="7"/>
      <c r="I46" s="7" t="s">
        <v>33</v>
      </c>
      <c r="J46" s="13">
        <v>4</v>
      </c>
    </row>
    <row r="47" spans="1:10" ht="12.75">
      <c r="A47" s="7"/>
      <c r="B47" s="7"/>
      <c r="C47" s="7"/>
      <c r="D47" s="7"/>
      <c r="E47" s="7"/>
      <c r="F47" s="7"/>
      <c r="G47" s="7"/>
      <c r="H47" s="7"/>
      <c r="I47" s="7" t="s">
        <v>34</v>
      </c>
      <c r="J47" s="13">
        <v>4</v>
      </c>
    </row>
    <row r="48" spans="1:10" ht="12.75">
      <c r="A48" s="7"/>
      <c r="B48" s="7"/>
      <c r="C48" s="7"/>
      <c r="D48" s="7"/>
      <c r="E48" s="7"/>
      <c r="F48" s="7"/>
      <c r="G48" s="7"/>
      <c r="H48" s="7"/>
      <c r="I48" s="7" t="s">
        <v>35</v>
      </c>
      <c r="J48" s="13">
        <v>5</v>
      </c>
    </row>
    <row r="49" spans="1:10" ht="12.75">
      <c r="A49" s="23" t="s">
        <v>55</v>
      </c>
      <c r="B49" s="23"/>
      <c r="C49" s="23"/>
      <c r="D49" s="23"/>
      <c r="E49" s="23"/>
      <c r="F49" s="23"/>
      <c r="G49" s="23"/>
      <c r="H49" s="7"/>
      <c r="I49" s="7" t="s">
        <v>36</v>
      </c>
      <c r="J49" s="13">
        <v>4</v>
      </c>
    </row>
    <row r="50" spans="1:10" ht="12.75">
      <c r="A50" s="23" t="s">
        <v>57</v>
      </c>
      <c r="B50" s="23"/>
      <c r="C50" s="23"/>
      <c r="D50" s="23"/>
      <c r="E50" s="23"/>
      <c r="F50" s="23"/>
      <c r="G50" s="23"/>
      <c r="H50" s="7"/>
      <c r="I50" s="7" t="s">
        <v>37</v>
      </c>
      <c r="J50" s="13">
        <v>5</v>
      </c>
    </row>
    <row r="51" spans="1:10" ht="12.75">
      <c r="A51" s="7"/>
      <c r="B51" s="7"/>
      <c r="C51" s="7"/>
      <c r="D51" s="7"/>
      <c r="E51" s="7"/>
      <c r="F51" s="7"/>
      <c r="G51" s="7"/>
      <c r="H51" s="7"/>
      <c r="I51" s="7" t="s">
        <v>38</v>
      </c>
      <c r="J51" s="13">
        <v>4</v>
      </c>
    </row>
    <row r="52" spans="1:10" ht="12.75">
      <c r="A52" s="7"/>
      <c r="B52" s="7"/>
      <c r="C52" s="7"/>
      <c r="D52" s="7"/>
      <c r="E52" s="7"/>
      <c r="F52" s="7"/>
      <c r="G52" s="7"/>
      <c r="H52" s="7"/>
      <c r="I52" s="7" t="s">
        <v>39</v>
      </c>
      <c r="J52" s="13">
        <v>5</v>
      </c>
    </row>
    <row r="53" spans="1:10" ht="12.75">
      <c r="A53" s="7"/>
      <c r="B53" s="7"/>
      <c r="C53" s="7"/>
      <c r="D53" s="7"/>
      <c r="E53" s="7"/>
      <c r="F53" s="7"/>
      <c r="G53" s="7"/>
      <c r="H53" s="7"/>
      <c r="I53" s="7" t="s">
        <v>40</v>
      </c>
      <c r="J53" s="13">
        <v>5</v>
      </c>
    </row>
    <row r="54" spans="1:10" ht="12.75">
      <c r="A54" s="7"/>
      <c r="B54" s="7"/>
      <c r="C54" s="7"/>
      <c r="D54" s="7"/>
      <c r="E54" s="7"/>
      <c r="F54" s="7"/>
      <c r="G54" s="7"/>
      <c r="H54" s="7"/>
      <c r="I54" s="7" t="s">
        <v>41</v>
      </c>
      <c r="J54" s="13">
        <v>4</v>
      </c>
    </row>
    <row r="55" spans="1:10" ht="12.75">
      <c r="A55" s="7"/>
      <c r="B55" s="7"/>
      <c r="C55" s="7"/>
      <c r="D55" s="7"/>
      <c r="E55" s="7"/>
      <c r="F55" s="7"/>
      <c r="G55" s="7"/>
      <c r="H55" s="7"/>
      <c r="I55" s="7" t="s">
        <v>42</v>
      </c>
      <c r="J55" s="13">
        <v>5</v>
      </c>
    </row>
    <row r="56" spans="1:10" ht="12.75">
      <c r="A56" s="7"/>
      <c r="B56" s="7" t="s">
        <v>74</v>
      </c>
      <c r="C56" s="7"/>
      <c r="D56" s="7"/>
      <c r="E56" s="7"/>
      <c r="F56" s="7"/>
      <c r="G56" s="7"/>
      <c r="H56" s="7"/>
      <c r="I56" s="7" t="s">
        <v>43</v>
      </c>
      <c r="J56" s="13">
        <v>5</v>
      </c>
    </row>
    <row r="57" spans="1:10" ht="12.75">
      <c r="A57" s="7"/>
      <c r="B57" s="7"/>
      <c r="C57" s="7"/>
      <c r="D57" s="7"/>
      <c r="E57" s="7"/>
      <c r="F57" s="7"/>
      <c r="G57" s="7"/>
      <c r="H57" s="7"/>
      <c r="I57" s="7" t="s">
        <v>44</v>
      </c>
      <c r="J57" s="13">
        <v>4</v>
      </c>
    </row>
    <row r="58" spans="1:10" ht="12.75">
      <c r="A58" s="7"/>
      <c r="B58" s="7"/>
      <c r="C58" s="7"/>
      <c r="D58" s="7"/>
      <c r="E58" s="7"/>
      <c r="F58" s="7"/>
      <c r="G58" s="7"/>
      <c r="H58" s="7"/>
      <c r="I58" s="7" t="s">
        <v>45</v>
      </c>
      <c r="J58" s="13">
        <v>4</v>
      </c>
    </row>
    <row r="59" spans="1:10" ht="12.75">
      <c r="A59" s="7"/>
      <c r="B59" s="7"/>
      <c r="C59" s="7"/>
      <c r="D59" s="7"/>
      <c r="E59" s="7"/>
      <c r="F59" s="7"/>
      <c r="G59" s="7"/>
      <c r="H59" s="7"/>
      <c r="I59" s="7" t="s">
        <v>46</v>
      </c>
      <c r="J59" s="13">
        <v>4</v>
      </c>
    </row>
    <row r="60" spans="1:10" ht="12.75">
      <c r="A60" s="7"/>
      <c r="B60" s="7"/>
      <c r="C60" s="7"/>
      <c r="D60" s="7"/>
      <c r="E60" s="7"/>
      <c r="F60" s="7"/>
      <c r="G60" s="7"/>
      <c r="H60" s="7"/>
      <c r="I60" s="7" t="s">
        <v>47</v>
      </c>
      <c r="J60" s="13">
        <v>6</v>
      </c>
    </row>
    <row r="61" spans="1:10" ht="12.75">
      <c r="A61" s="7"/>
      <c r="B61" s="7"/>
      <c r="C61" s="7"/>
      <c r="D61" s="7"/>
      <c r="E61" s="7"/>
      <c r="F61" s="7"/>
      <c r="G61" s="7"/>
      <c r="H61" s="7"/>
      <c r="I61" s="7" t="s">
        <v>48</v>
      </c>
      <c r="J61" s="13">
        <v>6</v>
      </c>
    </row>
    <row r="62" spans="1:10" ht="12.75">
      <c r="A62" s="7"/>
      <c r="B62" s="7"/>
      <c r="C62" s="7"/>
      <c r="D62" s="7"/>
      <c r="E62" s="7"/>
      <c r="F62" s="7"/>
      <c r="G62" s="7"/>
      <c r="H62" s="7"/>
      <c r="I62" s="7" t="s">
        <v>49</v>
      </c>
      <c r="J62" s="13">
        <v>6</v>
      </c>
    </row>
    <row r="63" spans="1:10" ht="12.75">
      <c r="A63" s="7"/>
      <c r="B63" s="7"/>
      <c r="C63" s="7"/>
      <c r="D63" s="7"/>
      <c r="E63" s="7"/>
      <c r="F63" s="7"/>
      <c r="G63" s="7"/>
      <c r="H63" s="7"/>
      <c r="I63" s="7" t="s">
        <v>50</v>
      </c>
      <c r="J63" s="13">
        <v>5</v>
      </c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9:10" ht="12.75">
      <c r="I65" s="7"/>
      <c r="J65" s="7"/>
    </row>
  </sheetData>
  <sheetProtection password="EFBD" sheet="1"/>
  <mergeCells count="33">
    <mergeCell ref="B23:C23"/>
    <mergeCell ref="B30:C30"/>
    <mergeCell ref="B31:C31"/>
    <mergeCell ref="B27:C27"/>
    <mergeCell ref="A50:G50"/>
    <mergeCell ref="A43:G43"/>
    <mergeCell ref="A44:G44"/>
    <mergeCell ref="B37:G37"/>
    <mergeCell ref="A10:G13"/>
    <mergeCell ref="B28:C28"/>
    <mergeCell ref="B29:C29"/>
    <mergeCell ref="A32:F32"/>
    <mergeCell ref="B21:C21"/>
    <mergeCell ref="B22:C22"/>
    <mergeCell ref="B17:C17"/>
    <mergeCell ref="B18:C18"/>
    <mergeCell ref="B19:C19"/>
    <mergeCell ref="B20:C20"/>
    <mergeCell ref="A6:G6"/>
    <mergeCell ref="E15:F15"/>
    <mergeCell ref="G15:G16"/>
    <mergeCell ref="A15:A16"/>
    <mergeCell ref="D15:D16"/>
    <mergeCell ref="A1:G1"/>
    <mergeCell ref="A2:G2"/>
    <mergeCell ref="A3:G3"/>
    <mergeCell ref="A4:G4"/>
    <mergeCell ref="A49:G49"/>
    <mergeCell ref="B35:G35"/>
    <mergeCell ref="B24:C24"/>
    <mergeCell ref="B25:C25"/>
    <mergeCell ref="B26:C26"/>
    <mergeCell ref="B15:C16"/>
  </mergeCells>
  <conditionalFormatting sqref="G17:G31">
    <cfRule type="expression" priority="4" dxfId="0" stopIfTrue="1">
      <formula>AND($E17&lt;&gt;"",$F17&lt;&gt;"",OR($G17&lt;6,$G17&gt;12))</formula>
    </cfRule>
  </conditionalFormatting>
  <conditionalFormatting sqref="A17:A31">
    <cfRule type="expression" priority="14" dxfId="0" stopIfTrue="1">
      <formula>AND($E17&lt;&gt;"",$F17&lt;&gt;"",OR($G17&lt;4,$G17&gt;12))</formula>
    </cfRule>
    <cfRule type="expression" priority="15" dxfId="1" stopIfTrue="1">
      <formula>AND(G17&lt;&gt;"",SUM($G$17:G17)&gt;12)</formula>
    </cfRule>
    <cfRule type="expression" priority="16" dxfId="0" stopIfTrue="1">
      <formula>AND(OR(A17&lt;4,A17&gt;12),IT17&lt;&gt;"",IU17&lt;&gt;"")</formula>
    </cfRule>
  </conditionalFormatting>
  <dataValidations count="5">
    <dataValidation type="textLength" allowBlank="1" showInputMessage="1" showErrorMessage="1" errorTitle="ATENÇÃO" error="A numeração é automática. Preencha apenas o nome do candidato e o período pretendido (início e fim)." sqref="A17:A31">
      <formula1>0</formula1>
      <formula2>0</formula2>
    </dataValidation>
    <dataValidation type="list" allowBlank="1" showInputMessage="1" showErrorMessage="1" errorTitle="ATENÇÃO" error="&#10;O estágio deve começar entre 08/2018 e 11/2018.&#10;&#10;Clique na seta e selecione uma opção.&#10;" sqref="E17:E31">
      <formula1>$H$17:$H$20</formula1>
    </dataValidation>
    <dataValidation type="custom" showInputMessage="1" showErrorMessage="1" errorTitle="ATENÇÃO" error="Instruções:&#10;&#10;1) preencha primeiro a data de início;&#10;&#10;2) o período deve ter duração de 6 a 12 meses.&#10;&#10;" sqref="F17:F31">
      <formula1>AND(DATEDIF(E17,F17,"m")+1&gt;=6,DATEDIF(E17,F17,"m")+1&lt;=12)</formula1>
    </dataValidation>
    <dataValidation type="textLength" allowBlank="1" showInputMessage="1" showErrorMessage="1" errorTitle="ATENÇÃO" error="A contagem é automática. Preencha apenas o nome do candidato e o período pretendido (início e fim)." sqref="G17:G32">
      <formula1>0</formula1>
      <formula2>0</formula2>
    </dataValidation>
    <dataValidation type="list" allowBlank="1" showInputMessage="1" showErrorMessage="1" errorTitle="ATENÇÃO" error="&#10;&#10;Clique na seta e selecione um dos Programas de Pós-Graduação.&#10;&#10;" sqref="B8">
      <formula1>$I$15:$I$63</formula1>
    </dataValidation>
  </dataValidations>
  <printOptions horizontalCentered="1"/>
  <pageMargins left="0.1968503937007874" right="0.1968503937007874" top="0.5905511811023623" bottom="0.5905511811023623" header="0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PTNMR</cp:lastModifiedBy>
  <cp:lastPrinted>2017-12-15T22:00:53Z</cp:lastPrinted>
  <dcterms:created xsi:type="dcterms:W3CDTF">2016-07-15T06:20:28Z</dcterms:created>
  <dcterms:modified xsi:type="dcterms:W3CDTF">2018-02-08T15:50:59Z</dcterms:modified>
  <cp:category/>
  <cp:version/>
  <cp:contentType/>
  <cp:contentStatus/>
</cp:coreProperties>
</file>